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0320" windowHeight="7935" activeTab="0"/>
  </bookViews>
  <sheets>
    <sheet name="Black-Scholes" sheetId="1" r:id="rId1"/>
  </sheets>
  <definedNames>
    <definedName name="k">'Black-Scholes'!$B$5</definedName>
    <definedName name="P">'Black-Scholes'!$B$4</definedName>
    <definedName name="rf">'Black-Scholes'!$B$3</definedName>
    <definedName name="sig">'Black-Scholes'!$B$2</definedName>
    <definedName name="solver_adj" localSheetId="0" hidden="1">'Black-Scholes'!$B$2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'Black-Scholes'!$B$7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11.25</definedName>
    <definedName name="t">'Black-Scholes'!$B$1</definedName>
  </definedNames>
  <calcPr fullCalcOnLoad="1"/>
</workbook>
</file>

<file path=xl/sharedStrings.xml><?xml version="1.0" encoding="utf-8"?>
<sst xmlns="http://schemas.openxmlformats.org/spreadsheetml/2006/main" count="12" uniqueCount="12">
  <si>
    <t>t</t>
  </si>
  <si>
    <t>time in years until expiration (# of trading days until expiration divided by 250)</t>
  </si>
  <si>
    <t>sigma</t>
  </si>
  <si>
    <t>standard deviation of annual log returns</t>
  </si>
  <si>
    <r>
      <t>r</t>
    </r>
    <r>
      <rPr>
        <vertAlign val="subscript"/>
        <sz val="16"/>
        <rFont val="Times New Roman"/>
        <family val="1"/>
      </rPr>
      <t>f</t>
    </r>
  </si>
  <si>
    <t>risk free log return (t-bill ask yield)</t>
  </si>
  <si>
    <r>
      <t>P</t>
    </r>
    <r>
      <rPr>
        <vertAlign val="subscript"/>
        <sz val="16"/>
        <rFont val="Times New Roman"/>
        <family val="1"/>
      </rPr>
      <t>0</t>
    </r>
  </si>
  <si>
    <t>current stock price</t>
  </si>
  <si>
    <t>X</t>
  </si>
  <si>
    <t>strike price</t>
  </si>
  <si>
    <t>BS call</t>
  </si>
  <si>
    <t>Black-Scholes estimate of the value of the call option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</si>
</sst>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$&quot;#,##0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vertAlign val="subscript"/>
      <sz val="16"/>
      <name val="Times New Roman"/>
      <family val="1"/>
    </font>
    <font>
      <b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2" fillId="0" borderId="0" xfId="42" applyNumberFormat="1" applyFont="1" applyBorder="1" applyAlignment="1">
      <alignment/>
    </xf>
    <xf numFmtId="167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5" zoomScaleNormal="75" zoomScalePageLayoutView="0" workbookViewId="0" topLeftCell="A1">
      <selection activeCell="B9" sqref="B9"/>
    </sheetView>
  </sheetViews>
  <sheetFormatPr defaultColWidth="8.8515625" defaultRowHeight="12.75"/>
  <cols>
    <col min="1" max="1" width="10.00390625" style="1" bestFit="1" customWidth="1"/>
    <col min="2" max="2" width="24.421875" style="1" customWidth="1"/>
    <col min="3" max="3" width="6.140625" style="1" customWidth="1"/>
    <col min="4" max="4" width="90.57421875" style="1" customWidth="1"/>
    <col min="5" max="6" width="8.8515625" style="1" customWidth="1"/>
    <col min="7" max="7" width="21.140625" style="1" bestFit="1" customWidth="1"/>
    <col min="8" max="12" width="19.421875" style="1" bestFit="1" customWidth="1"/>
    <col min="13" max="16384" width="8.8515625" style="1" customWidth="1"/>
  </cols>
  <sheetData>
    <row r="1" spans="1:12" ht="20.25">
      <c r="A1" s="1" t="s">
        <v>0</v>
      </c>
      <c r="B1" s="2">
        <v>1</v>
      </c>
      <c r="D1" s="1" t="s">
        <v>1</v>
      </c>
      <c r="E1" s="8"/>
      <c r="F1" s="8"/>
      <c r="G1" s="8"/>
      <c r="H1" s="8"/>
      <c r="I1" s="8"/>
      <c r="J1" s="8"/>
      <c r="K1" s="8"/>
      <c r="L1" s="8"/>
    </row>
    <row r="2" spans="1:12" ht="20.25">
      <c r="A2" s="1" t="s">
        <v>2</v>
      </c>
      <c r="B2" s="3">
        <v>0.3</v>
      </c>
      <c r="D2" s="1" t="s">
        <v>3</v>
      </c>
      <c r="E2" s="8"/>
      <c r="F2" s="8"/>
      <c r="G2" s="8"/>
      <c r="H2" s="8"/>
      <c r="I2" s="8"/>
      <c r="J2" s="8"/>
      <c r="K2" s="8"/>
      <c r="L2" s="8"/>
    </row>
    <row r="3" spans="1:12" ht="23.25">
      <c r="A3" s="1" t="s">
        <v>4</v>
      </c>
      <c r="B3" s="2">
        <v>0.03</v>
      </c>
      <c r="D3" s="1" t="s">
        <v>5</v>
      </c>
      <c r="E3" s="8"/>
      <c r="F3" s="8"/>
      <c r="G3" s="8"/>
      <c r="H3" s="8"/>
      <c r="I3" s="8"/>
      <c r="J3" s="8"/>
      <c r="K3" s="8"/>
      <c r="L3" s="8"/>
    </row>
    <row r="4" spans="1:12" ht="23.25">
      <c r="A4" s="1" t="s">
        <v>6</v>
      </c>
      <c r="B4" s="1">
        <v>140</v>
      </c>
      <c r="D4" s="1" t="s">
        <v>7</v>
      </c>
      <c r="E4" s="8"/>
      <c r="F4" s="8"/>
      <c r="G4" s="8"/>
      <c r="H4" s="8"/>
      <c r="I4" s="8"/>
      <c r="J4" s="8"/>
      <c r="K4" s="8"/>
      <c r="L4" s="8"/>
    </row>
    <row r="5" spans="1:12" ht="20.25">
      <c r="A5" s="1" t="s">
        <v>8</v>
      </c>
      <c r="B5" s="1">
        <v>65</v>
      </c>
      <c r="D5" s="1" t="s">
        <v>9</v>
      </c>
      <c r="E5" s="8"/>
      <c r="F5" s="8"/>
      <c r="G5" s="8"/>
      <c r="H5" s="9"/>
      <c r="I5" s="9"/>
      <c r="J5" s="9"/>
      <c r="K5" s="9"/>
      <c r="L5" s="9"/>
    </row>
    <row r="6" spans="5:12" ht="20.25">
      <c r="E6" s="8"/>
      <c r="F6" s="8"/>
      <c r="G6" s="8"/>
      <c r="H6" s="10"/>
      <c r="I6" s="10"/>
      <c r="J6" s="10"/>
      <c r="K6" s="10"/>
      <c r="L6" s="10"/>
    </row>
    <row r="7" spans="1:12" ht="20.25">
      <c r="A7" s="1" t="s">
        <v>10</v>
      </c>
      <c r="B7" s="2">
        <f>P*NORMSDIST((0.5*sig^2*t+rf*t+LN(P/k))/(sig*SQRT(t)))-k*EXP(-rf*t)*NORMSDIST((-0.5*sig^2*t+rf*t+LN(P/k))/(sig*SQRT(t)))</f>
        <v>76.95503062218376</v>
      </c>
      <c r="D7" s="1" t="s">
        <v>11</v>
      </c>
      <c r="E7" s="8"/>
      <c r="F7" s="8"/>
      <c r="G7" s="11"/>
      <c r="H7" s="7"/>
      <c r="I7" s="7"/>
      <c r="J7" s="7"/>
      <c r="K7" s="7"/>
      <c r="L7" s="7"/>
    </row>
    <row r="8" spans="2:12" ht="20.25">
      <c r="B8" s="4"/>
      <c r="E8" s="8"/>
      <c r="F8" s="8"/>
      <c r="G8" s="11"/>
      <c r="H8" s="12"/>
      <c r="I8" s="12"/>
      <c r="J8" s="12"/>
      <c r="K8" s="12"/>
      <c r="L8" s="12"/>
    </row>
    <row r="9" spans="4:12" ht="20.25">
      <c r="D9" s="6"/>
      <c r="E9" s="8"/>
      <c r="F9" s="8"/>
      <c r="G9" s="11"/>
      <c r="H9" s="7"/>
      <c r="I9" s="8"/>
      <c r="J9" s="8"/>
      <c r="K9" s="8"/>
      <c r="L9" s="8"/>
    </row>
    <row r="10" spans="1:12" ht="2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0.25">
      <c r="A11" s="8"/>
      <c r="B11" s="8"/>
      <c r="C11" s="8"/>
      <c r="D11" s="13"/>
      <c r="E11" s="8"/>
      <c r="F11" s="8"/>
      <c r="G11" s="8"/>
      <c r="H11" s="8"/>
      <c r="I11" s="8"/>
      <c r="J11" s="8"/>
      <c r="K11" s="8"/>
      <c r="L11" s="8"/>
    </row>
    <row r="12" spans="1:12" ht="2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ht="20.25">
      <c r="B14" s="5"/>
    </row>
    <row r="15" ht="20.25">
      <c r="B15" s="5"/>
    </row>
    <row r="16" ht="20.25">
      <c r="B16" s="5"/>
    </row>
    <row r="17" ht="20.25">
      <c r="B17" s="5"/>
    </row>
    <row r="18" ht="20.25">
      <c r="B18" s="5"/>
    </row>
    <row r="20" ht="20.25">
      <c r="B20" s="5"/>
    </row>
  </sheetData>
  <sheetProtection/>
  <mergeCells count="1">
    <mergeCell ref="H5:L5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PhD</dc:creator>
  <cp:keywords/>
  <dc:description/>
  <cp:lastModifiedBy>Leslie M Marx</cp:lastModifiedBy>
  <cp:lastPrinted>2009-01-02T20:39:45Z</cp:lastPrinted>
  <dcterms:created xsi:type="dcterms:W3CDTF">1997-01-16T12:16:36Z</dcterms:created>
  <dcterms:modified xsi:type="dcterms:W3CDTF">2009-01-02T22:00:13Z</dcterms:modified>
  <cp:category/>
  <cp:version/>
  <cp:contentType/>
  <cp:contentStatus/>
</cp:coreProperties>
</file>